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kramar\Desktop\VZ_Obnova DAW\"/>
    </mc:Choice>
  </mc:AlternateContent>
  <bookViews>
    <workbookView xWindow="9285" yWindow="495" windowWidth="19515" windowHeight="16545" tabRatio="631"/>
  </bookViews>
  <sheets>
    <sheet name="poptávka" sheetId="1" r:id="rId1"/>
  </sheets>
  <definedNames>
    <definedName name="OLE_LINK1" localSheetId="0">poptávka!#REF!</definedName>
    <definedName name="OLE_LINK1">#REF!</definedName>
    <definedName name="OLE_LINK1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G15" i="1" s="1"/>
  <c r="E21" i="1"/>
  <c r="G21" i="1" s="1"/>
  <c r="H21" i="1" s="1"/>
  <c r="E27" i="1"/>
  <c r="G27" i="1" s="1"/>
  <c r="H27" i="1" s="1"/>
  <c r="E28" i="1"/>
  <c r="G28" i="1" s="1"/>
  <c r="E29" i="1"/>
  <c r="H15" i="1" l="1"/>
  <c r="G29" i="1"/>
  <c r="H29" i="1" s="1"/>
  <c r="H28" i="1"/>
  <c r="E14" i="1" l="1"/>
  <c r="G14" i="1" s="1"/>
  <c r="H14" i="1" l="1"/>
  <c r="E19" i="1" l="1"/>
  <c r="G19" i="1" s="1"/>
  <c r="H19" i="1" s="1"/>
  <c r="E10" i="1"/>
  <c r="G10" i="1" s="1"/>
  <c r="E25" i="1"/>
  <c r="G25" i="1" s="1"/>
  <c r="E26" i="1"/>
  <c r="G26" i="1" s="1"/>
  <c r="H26" i="1" s="1"/>
  <c r="E6" i="1"/>
  <c r="G6" i="1" s="1"/>
  <c r="H6" i="1" s="1"/>
  <c r="E7" i="1"/>
  <c r="G7" i="1" s="1"/>
  <c r="E8" i="1"/>
  <c r="E9" i="1"/>
  <c r="E11" i="1"/>
  <c r="G11" i="1" s="1"/>
  <c r="H11" i="1" s="1"/>
  <c r="E12" i="1"/>
  <c r="G12" i="1" s="1"/>
  <c r="H12" i="1" s="1"/>
  <c r="E13" i="1"/>
  <c r="G13" i="1" s="1"/>
  <c r="E16" i="1"/>
  <c r="G16" i="1" s="1"/>
  <c r="E17" i="1"/>
  <c r="G17" i="1" s="1"/>
  <c r="H17" i="1" s="1"/>
  <c r="E18" i="1"/>
  <c r="G18" i="1" s="1"/>
  <c r="H18" i="1" s="1"/>
  <c r="E20" i="1"/>
  <c r="G20" i="1" s="1"/>
  <c r="H20" i="1" s="1"/>
  <c r="E22" i="1"/>
  <c r="G22" i="1" s="1"/>
  <c r="E23" i="1"/>
  <c r="G23" i="1" s="1"/>
  <c r="E24" i="1"/>
  <c r="E30" i="1"/>
  <c r="G30" i="1" s="1"/>
  <c r="H30" i="1" s="1"/>
  <c r="E5" i="1"/>
  <c r="G5" i="1" s="1"/>
  <c r="H10" i="1" l="1"/>
  <c r="H23" i="1"/>
  <c r="G9" i="1"/>
  <c r="H9" i="1" s="1"/>
  <c r="H25" i="1"/>
  <c r="G8" i="1"/>
  <c r="H8" i="1" s="1"/>
  <c r="G24" i="1"/>
  <c r="H24" i="1" s="1"/>
  <c r="H5" i="1"/>
  <c r="H22" i="1"/>
  <c r="H16" i="1"/>
  <c r="B32" i="1"/>
  <c r="H13" i="1"/>
  <c r="H7" i="1"/>
  <c r="B33" i="1" l="1"/>
  <c r="B34" i="1"/>
</calcChain>
</file>

<file path=xl/sharedStrings.xml><?xml version="1.0" encoding="utf-8"?>
<sst xmlns="http://schemas.openxmlformats.org/spreadsheetml/2006/main" count="65" uniqueCount="40">
  <si>
    <t>Název</t>
  </si>
  <si>
    <t>Specifikace</t>
  </si>
  <si>
    <t>Počet ks</t>
  </si>
  <si>
    <t>Sazba DPH (v %)</t>
  </si>
  <si>
    <t>Výše DPH (v  Kč)</t>
  </si>
  <si>
    <t>Cena za 1ks (bez DPH)</t>
  </si>
  <si>
    <t>Cena (včetně DPH)</t>
  </si>
  <si>
    <t>Účastník vyplní všechna žlutě označená pole.</t>
  </si>
  <si>
    <t>Cena za požadovaný počet kusů (bez DPH)</t>
  </si>
  <si>
    <t xml:space="preserve">Celková výše DPH </t>
  </si>
  <si>
    <t>Celková cena bez DPH</t>
  </si>
  <si>
    <t>Celková cena včetně DPH</t>
  </si>
  <si>
    <t>DAW stanice</t>
  </si>
  <si>
    <t>USB externí optická CD/DVD mechanika</t>
  </si>
  <si>
    <t>bezdrátová Bluetooth klávesnice</t>
  </si>
  <si>
    <t>bezdrátová Bluetooth myš</t>
  </si>
  <si>
    <t>USB-C víceportový digitální AV adaptér</t>
  </si>
  <si>
    <t>viz příloha 2 Smlouvy</t>
  </si>
  <si>
    <t>Cockos Reaper</t>
  </si>
  <si>
    <t>Roxio Toast Titanium</t>
  </si>
  <si>
    <t>externě napájený dock</t>
  </si>
  <si>
    <t>Antares Auto Tune Pro</t>
  </si>
  <si>
    <t>iZotope Ozone Advanced (upgrade z verze 8 Advanced)</t>
  </si>
  <si>
    <t>iZotope RX Advanced (upgrade z verze 7 Advanced)</t>
  </si>
  <si>
    <t>Instalace, nastavení a zprovoznění systému</t>
  </si>
  <si>
    <t>USB licenční klíč iLok 3 generace</t>
  </si>
  <si>
    <t>adaptér USB-C na 1Gb Ethernet kompatibilní s technologií EuCon</t>
  </si>
  <si>
    <t xml:space="preserve">adaptér USB-C na 1Gb Ethernet kompatibilní s technologií Ravenna/Dante </t>
  </si>
  <si>
    <t>USB 3.0 externí zvuková karta včetně USB kontroléru</t>
  </si>
  <si>
    <t>AudioEase Altiverb Regular (upgrade z verze 7 Regular)</t>
  </si>
  <si>
    <t>Avid Pro Tools Ultimate License Upgrade (perpetual renewal)</t>
  </si>
  <si>
    <t>Avid ProTools Ultimate perpetual license</t>
  </si>
  <si>
    <t>Drumagog Platinum</t>
  </si>
  <si>
    <t>Fabfilter Saturn2, Timeless3, Volcano3, Pro-R2 (doplnění balíčku FX Bundle)</t>
  </si>
  <si>
    <t>TDR Special Filters Bundle (Infrasonic, Elliptical, Ultrasonic, Arbiter)</t>
  </si>
  <si>
    <t>Waves Ultimate subscription</t>
  </si>
  <si>
    <t>Fabfilter Pro-R2 (doplnění FX Bundle 2023)</t>
  </si>
  <si>
    <t>Soundtoys 5 Bundle</t>
  </si>
  <si>
    <t>Accentize dxRevive Pro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</si>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</sst>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Kč&quot;"/>
    <numFmt numFmtId="165" formatCode="#,##0.00\ &quot;Kč&quot;"/>
  </numFmts>
  <fonts count="32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9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1"/>
      <name val="Arial"/>
      <family val="2"/>
    </font>
    <font>
      <sz val="11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3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15" fillId="0" borderId="23" applyNumberFormat="0" applyFill="0" applyAlignment="0" applyProtection="0"/>
    <xf numFmtId="0" fontId="1" fillId="0" borderId="0"/>
    <xf numFmtId="0" fontId="16" fillId="3" borderId="24" applyNumberFormat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5" fillId="0" borderId="0"/>
    <xf numFmtId="0" fontId="4" fillId="2" borderId="1" applyNumberFormat="0" applyAlignment="0" applyProtection="0"/>
    <xf numFmtId="0" fontId="13" fillId="5" borderId="28" applyNumberFormat="0" applyFont="0" applyAlignment="0" applyProtection="0"/>
    <xf numFmtId="0" fontId="22" fillId="0" borderId="29" applyNumberFormat="0" applyFill="0" applyAlignment="0" applyProtection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7" borderId="30" applyNumberFormat="0" applyAlignment="0" applyProtection="0"/>
    <xf numFmtId="0" fontId="26" fillId="8" borderId="30" applyNumberFormat="0" applyAlignment="0" applyProtection="0"/>
    <xf numFmtId="0" fontId="27" fillId="8" borderId="31" applyNumberFormat="0" applyAlignment="0" applyProtection="0"/>
    <xf numFmtId="0" fontId="28" fillId="0" borderId="0" applyNumberFormat="0" applyFill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</cellStyleXfs>
  <cellXfs count="53">
    <xf numFmtId="0" fontId="0" fillId="0" borderId="0" xfId="0"/>
    <xf numFmtId="0" fontId="1" fillId="0" borderId="0" xfId="2" applyAlignment="1">
      <alignment wrapText="1"/>
    </xf>
    <xf numFmtId="0" fontId="1" fillId="0" borderId="0" xfId="2"/>
    <xf numFmtId="0" fontId="2" fillId="0" borderId="0" xfId="2" applyFont="1"/>
    <xf numFmtId="0" fontId="3" fillId="0" borderId="0" xfId="2" applyFont="1" applyAlignment="1"/>
    <xf numFmtId="0" fontId="10" fillId="15" borderId="0" xfId="2" applyFont="1" applyFill="1" applyAlignment="1"/>
    <xf numFmtId="0" fontId="1" fillId="15" borderId="0" xfId="2" applyFill="1" applyAlignment="1">
      <alignment wrapText="1"/>
    </xf>
    <xf numFmtId="3" fontId="6" fillId="0" borderId="0" xfId="13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165" fontId="7" fillId="0" borderId="0" xfId="2" applyNumberFormat="1" applyFont="1" applyFill="1" applyBorder="1" applyAlignment="1">
      <alignment horizontal="center" vertical="center"/>
    </xf>
    <xf numFmtId="10" fontId="7" fillId="0" borderId="0" xfId="2" applyNumberFormat="1" applyFont="1" applyFill="1" applyBorder="1" applyAlignment="1">
      <alignment horizontal="center" vertical="center"/>
    </xf>
    <xf numFmtId="0" fontId="1" fillId="0" borderId="0" xfId="2" applyBorder="1"/>
    <xf numFmtId="0" fontId="1" fillId="0" borderId="0" xfId="2" applyFill="1" applyBorder="1" applyAlignment="1">
      <alignment wrapText="1"/>
    </xf>
    <xf numFmtId="0" fontId="8" fillId="0" borderId="0" xfId="2" applyFont="1" applyFill="1" applyBorder="1"/>
    <xf numFmtId="165" fontId="29" fillId="0" borderId="0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Border="1"/>
    <xf numFmtId="165" fontId="11" fillId="0" borderId="0" xfId="2" applyNumberFormat="1" applyFont="1" applyFill="1" applyBorder="1" applyAlignment="1">
      <alignment horizontal="center" vertical="center"/>
    </xf>
    <xf numFmtId="0" fontId="7" fillId="0" borderId="0" xfId="2" applyFont="1" applyFill="1" applyBorder="1"/>
    <xf numFmtId="165" fontId="12" fillId="0" borderId="0" xfId="2" applyNumberFormat="1" applyFont="1" applyFill="1" applyBorder="1" applyAlignment="1">
      <alignment horizontal="center" vertical="center"/>
    </xf>
    <xf numFmtId="0" fontId="29" fillId="0" borderId="11" xfId="2" applyFont="1" applyFill="1" applyBorder="1" applyAlignment="1">
      <alignment wrapText="1"/>
    </xf>
    <xf numFmtId="165" fontId="29" fillId="0" borderId="12" xfId="0" applyNumberFormat="1" applyFont="1" applyFill="1" applyBorder="1" applyAlignment="1">
      <alignment vertical="center" wrapText="1"/>
    </xf>
    <xf numFmtId="0" fontId="12" fillId="0" borderId="13" xfId="2" applyFont="1" applyFill="1" applyBorder="1" applyAlignment="1">
      <alignment wrapText="1"/>
    </xf>
    <xf numFmtId="0" fontId="11" fillId="0" borderId="14" xfId="0" applyFont="1" applyFill="1" applyBorder="1"/>
    <xf numFmtId="165" fontId="11" fillId="0" borderId="15" xfId="0" applyNumberFormat="1" applyFont="1" applyFill="1" applyBorder="1"/>
    <xf numFmtId="165" fontId="12" fillId="0" borderId="16" xfId="2" applyNumberFormat="1" applyFont="1" applyFill="1" applyBorder="1" applyAlignment="1">
      <alignment wrapText="1"/>
    </xf>
    <xf numFmtId="0" fontId="30" fillId="0" borderId="22" xfId="0" applyFont="1" applyBorder="1" applyAlignment="1">
      <alignment horizontal="left" vertical="center"/>
    </xf>
    <xf numFmtId="1" fontId="30" fillId="0" borderId="7" xfId="0" applyNumberFormat="1" applyFont="1" applyBorder="1" applyAlignment="1">
      <alignment horizontal="center" vertical="center"/>
    </xf>
    <xf numFmtId="0" fontId="30" fillId="0" borderId="22" xfId="0" applyFont="1" applyBorder="1" applyAlignment="1">
      <alignment vertical="center" wrapText="1"/>
    </xf>
    <xf numFmtId="0" fontId="30" fillId="0" borderId="21" xfId="0" applyFont="1" applyBorder="1" applyAlignment="1">
      <alignment horizontal="center" vertical="center"/>
    </xf>
    <xf numFmtId="0" fontId="30" fillId="16" borderId="17" xfId="2" applyFont="1" applyFill="1" applyBorder="1" applyAlignment="1">
      <alignment horizontal="center" vertical="center" wrapText="1"/>
    </xf>
    <xf numFmtId="0" fontId="30" fillId="16" borderId="18" xfId="2" applyFont="1" applyFill="1" applyBorder="1" applyAlignment="1">
      <alignment horizontal="center" vertical="center" wrapText="1"/>
    </xf>
    <xf numFmtId="0" fontId="30" fillId="16" borderId="19" xfId="2" applyFont="1" applyFill="1" applyBorder="1" applyAlignment="1">
      <alignment horizontal="center" vertical="center" wrapText="1"/>
    </xf>
    <xf numFmtId="3" fontId="30" fillId="0" borderId="6" xfId="13" applyNumberFormat="1" applyFont="1" applyBorder="1" applyAlignment="1">
      <alignment horizontal="center" vertical="center"/>
    </xf>
    <xf numFmtId="165" fontId="31" fillId="15" borderId="4" xfId="2" applyNumberFormat="1" applyFont="1" applyFill="1" applyBorder="1" applyAlignment="1">
      <alignment horizontal="center" vertical="center"/>
    </xf>
    <xf numFmtId="165" fontId="31" fillId="0" borderId="3" xfId="2" applyNumberFormat="1" applyFont="1" applyFill="1" applyBorder="1" applyAlignment="1">
      <alignment horizontal="center" vertical="center"/>
    </xf>
    <xf numFmtId="165" fontId="31" fillId="0" borderId="8" xfId="2" applyNumberFormat="1" applyFont="1" applyBorder="1" applyAlignment="1">
      <alignment horizontal="center" vertical="center"/>
    </xf>
    <xf numFmtId="3" fontId="30" fillId="0" borderId="7" xfId="13" applyNumberFormat="1" applyFont="1" applyBorder="1" applyAlignment="1">
      <alignment horizontal="center" vertical="center"/>
    </xf>
    <xf numFmtId="165" fontId="31" fillId="15" borderId="5" xfId="2" applyNumberFormat="1" applyFont="1" applyFill="1" applyBorder="1" applyAlignment="1">
      <alignment horizontal="center" vertical="center"/>
    </xf>
    <xf numFmtId="10" fontId="31" fillId="15" borderId="2" xfId="2" applyNumberFormat="1" applyFont="1" applyFill="1" applyBorder="1" applyAlignment="1">
      <alignment horizontal="center" vertical="center"/>
    </xf>
    <xf numFmtId="165" fontId="31" fillId="15" borderId="32" xfId="2" applyNumberFormat="1" applyFont="1" applyFill="1" applyBorder="1" applyAlignment="1">
      <alignment horizontal="center" vertical="center"/>
    </xf>
    <xf numFmtId="165" fontId="31" fillId="0" borderId="20" xfId="2" applyNumberFormat="1" applyFont="1" applyFill="1" applyBorder="1" applyAlignment="1">
      <alignment horizontal="center" vertical="center"/>
    </xf>
    <xf numFmtId="10" fontId="31" fillId="15" borderId="33" xfId="2" applyNumberFormat="1" applyFont="1" applyFill="1" applyBorder="1" applyAlignment="1">
      <alignment horizontal="center" vertical="center"/>
    </xf>
    <xf numFmtId="165" fontId="31" fillId="0" borderId="9" xfId="2" applyNumberFormat="1" applyFont="1" applyFill="1" applyBorder="1" applyAlignment="1">
      <alignment horizontal="center" vertical="center"/>
    </xf>
    <xf numFmtId="165" fontId="31" fillId="0" borderId="10" xfId="2" applyNumberFormat="1" applyFont="1" applyBorder="1" applyAlignment="1">
      <alignment horizontal="center" vertical="center"/>
    </xf>
    <xf numFmtId="3" fontId="30" fillId="0" borderId="34" xfId="13" applyNumberFormat="1" applyFont="1" applyBorder="1" applyAlignment="1">
      <alignment horizontal="center" vertical="center"/>
    </xf>
    <xf numFmtId="0" fontId="30" fillId="16" borderId="35" xfId="2" applyFont="1" applyFill="1" applyBorder="1" applyAlignment="1">
      <alignment horizontal="center" vertical="center" wrapText="1"/>
    </xf>
    <xf numFmtId="0" fontId="30" fillId="0" borderId="36" xfId="0" applyFont="1" applyBorder="1" applyAlignment="1">
      <alignment vertical="center"/>
    </xf>
    <xf numFmtId="0" fontId="30" fillId="0" borderId="37" xfId="0" applyFont="1" applyBorder="1" applyAlignment="1">
      <alignment vertical="center"/>
    </xf>
    <xf numFmtId="0" fontId="30" fillId="0" borderId="39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38" xfId="0" applyFont="1" applyBorder="1" applyAlignment="1">
      <alignment vertical="center"/>
    </xf>
    <xf numFmtId="0" fontId="30" fillId="0" borderId="40" xfId="0" applyFont="1" applyBorder="1" applyAlignment="1">
      <alignment vertical="center"/>
    </xf>
  </cellXfs>
  <cellStyles count="29">
    <cellStyle name="Celkem" xfId="1" builtinId="25" customBuiltin="1"/>
    <cellStyle name="Excel Built-in Normal" xfId="2"/>
    <cellStyle name="Kontrolní buňka" xfId="3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8" builtinId="15" customBuiltin="1"/>
    <cellStyle name="Neutrální" xfId="9" builtinId="28" customBuiltin="1"/>
    <cellStyle name="Normální" xfId="0" builtinId="0"/>
    <cellStyle name="Normální 2" xfId="10"/>
    <cellStyle name="Normální 3" xfId="11"/>
    <cellStyle name="Normální 4" xfId="12"/>
    <cellStyle name="Normální 5" xfId="13"/>
    <cellStyle name="Poznámka 2" xfId="14"/>
    <cellStyle name="Poznámka 3" xfId="15"/>
    <cellStyle name="Propojená buňka" xfId="16" builtinId="24" customBuiltin="1"/>
    <cellStyle name="Správně" xfId="17" builtinId="26" customBuiltin="1"/>
    <cellStyle name="Text upozornění" xfId="18" builtinId="11" customBuiltin="1"/>
    <cellStyle name="Vstup" xfId="19" builtinId="20" customBuiltin="1"/>
    <cellStyle name="Výpočet" xfId="20" builtinId="22" customBuiltin="1"/>
    <cellStyle name="Výstup" xfId="21" builtinId="21" customBuiltin="1"/>
    <cellStyle name="Vysvětlující text" xfId="22" builtinId="53" customBuiltin="1"/>
    <cellStyle name="Zvýraznění 1" xfId="23" builtinId="29" customBuiltin="1"/>
    <cellStyle name="Zvýraznění 2" xfId="24" builtinId="33" customBuiltin="1"/>
    <cellStyle name="Zvýraznění 3" xfId="25" builtinId="37" customBuiltin="1"/>
    <cellStyle name="Zvýraznění 4" xfId="26" builtinId="41" customBuiltin="1"/>
    <cellStyle name="Zvýraznění 5" xfId="27" builtinId="45" customBuiltin="1"/>
    <cellStyle name="Zvýraznění 6" xfId="2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6"/>
  <sheetViews>
    <sheetView tabSelected="1" zoomScale="80" zoomScaleNormal="80" workbookViewId="0">
      <selection activeCell="D2" sqref="D2"/>
    </sheetView>
  </sheetViews>
  <sheetFormatPr defaultColWidth="8.42578125" defaultRowHeight="15" x14ac:dyDescent="0.25"/>
  <cols>
    <col min="1" max="1" width="70.42578125" style="1" customWidth="1"/>
    <col min="2" max="2" width="22.42578125" style="1" customWidth="1"/>
    <col min="3" max="3" width="17.28515625" style="1" customWidth="1"/>
    <col min="4" max="4" width="27.28515625" style="2" customWidth="1"/>
    <col min="5" max="5" width="24.42578125" style="2" customWidth="1"/>
    <col min="6" max="7" width="20.28515625" style="2" customWidth="1"/>
    <col min="8" max="8" width="24" style="3" customWidth="1"/>
    <col min="9" max="9" width="26.28515625" style="2" customWidth="1"/>
    <col min="10" max="16384" width="8.42578125" style="2"/>
  </cols>
  <sheetData>
    <row r="2" spans="1:8" ht="23.25" x14ac:dyDescent="0.35">
      <c r="A2" s="4" t="s">
        <v>39</v>
      </c>
    </row>
    <row r="3" spans="1:8" ht="15.75" thickBot="1" x14ac:dyDescent="0.3"/>
    <row r="4" spans="1:8" ht="42" customHeight="1" thickBot="1" x14ac:dyDescent="0.3">
      <c r="A4" s="45" t="s">
        <v>0</v>
      </c>
      <c r="B4" s="30" t="s">
        <v>1</v>
      </c>
      <c r="C4" s="29" t="s">
        <v>2</v>
      </c>
      <c r="D4" s="30" t="s">
        <v>5</v>
      </c>
      <c r="E4" s="30" t="s">
        <v>8</v>
      </c>
      <c r="F4" s="30" t="s">
        <v>3</v>
      </c>
      <c r="G4" s="30" t="s">
        <v>4</v>
      </c>
      <c r="H4" s="31" t="s">
        <v>6</v>
      </c>
    </row>
    <row r="5" spans="1:8" ht="30" customHeight="1" x14ac:dyDescent="0.25">
      <c r="A5" s="49" t="s">
        <v>12</v>
      </c>
      <c r="B5" s="46" t="s">
        <v>17</v>
      </c>
      <c r="C5" s="32">
        <v>4</v>
      </c>
      <c r="D5" s="33">
        <v>0</v>
      </c>
      <c r="E5" s="34">
        <f t="shared" ref="E5:E24" si="0">PRODUCT(C5,D5)</f>
        <v>0</v>
      </c>
      <c r="F5" s="38">
        <v>0</v>
      </c>
      <c r="G5" s="34">
        <f t="shared" ref="G5:G24" si="1">PRODUCT(E5,F5)</f>
        <v>0</v>
      </c>
      <c r="H5" s="35">
        <f t="shared" ref="H5:H24" si="2">SUM(E5,G5)</f>
        <v>0</v>
      </c>
    </row>
    <row r="6" spans="1:8" ht="30" customHeight="1" x14ac:dyDescent="0.25">
      <c r="A6" s="50" t="s">
        <v>15</v>
      </c>
      <c r="B6" s="47" t="s">
        <v>17</v>
      </c>
      <c r="C6" s="36">
        <v>4</v>
      </c>
      <c r="D6" s="37">
        <v>0</v>
      </c>
      <c r="E6" s="34">
        <f t="shared" si="0"/>
        <v>0</v>
      </c>
      <c r="F6" s="38">
        <v>0</v>
      </c>
      <c r="G6" s="34">
        <f t="shared" si="1"/>
        <v>0</v>
      </c>
      <c r="H6" s="35">
        <f t="shared" si="2"/>
        <v>0</v>
      </c>
    </row>
    <row r="7" spans="1:8" ht="30" customHeight="1" x14ac:dyDescent="0.25">
      <c r="A7" s="50" t="s">
        <v>14</v>
      </c>
      <c r="B7" s="47" t="s">
        <v>17</v>
      </c>
      <c r="C7" s="36">
        <v>4</v>
      </c>
      <c r="D7" s="37">
        <v>0</v>
      </c>
      <c r="E7" s="34">
        <f t="shared" si="0"/>
        <v>0</v>
      </c>
      <c r="F7" s="38">
        <v>0</v>
      </c>
      <c r="G7" s="34">
        <f t="shared" si="1"/>
        <v>0</v>
      </c>
      <c r="H7" s="35">
        <f t="shared" si="2"/>
        <v>0</v>
      </c>
    </row>
    <row r="8" spans="1:8" ht="30" customHeight="1" x14ac:dyDescent="0.25">
      <c r="A8" s="50" t="s">
        <v>13</v>
      </c>
      <c r="B8" s="47" t="s">
        <v>17</v>
      </c>
      <c r="C8" s="36">
        <v>4</v>
      </c>
      <c r="D8" s="37">
        <v>0</v>
      </c>
      <c r="E8" s="34">
        <f t="shared" si="0"/>
        <v>0</v>
      </c>
      <c r="F8" s="38">
        <v>0</v>
      </c>
      <c r="G8" s="34">
        <f t="shared" si="1"/>
        <v>0</v>
      </c>
      <c r="H8" s="35">
        <f t="shared" si="2"/>
        <v>0</v>
      </c>
    </row>
    <row r="9" spans="1:8" ht="30" customHeight="1" x14ac:dyDescent="0.25">
      <c r="A9" s="50" t="s">
        <v>20</v>
      </c>
      <c r="B9" s="47" t="s">
        <v>17</v>
      </c>
      <c r="C9" s="36">
        <v>4</v>
      </c>
      <c r="D9" s="37">
        <v>0</v>
      </c>
      <c r="E9" s="34">
        <f t="shared" si="0"/>
        <v>0</v>
      </c>
      <c r="F9" s="38">
        <v>0</v>
      </c>
      <c r="G9" s="34">
        <f t="shared" si="1"/>
        <v>0</v>
      </c>
      <c r="H9" s="35">
        <f t="shared" si="2"/>
        <v>0</v>
      </c>
    </row>
    <row r="10" spans="1:8" ht="30" customHeight="1" x14ac:dyDescent="0.25">
      <c r="A10" s="50" t="s">
        <v>26</v>
      </c>
      <c r="B10" s="47" t="s">
        <v>17</v>
      </c>
      <c r="C10" s="36">
        <v>4</v>
      </c>
      <c r="D10" s="37">
        <v>0</v>
      </c>
      <c r="E10" s="34">
        <f t="shared" ref="E10" si="3">PRODUCT(C10,D10)</f>
        <v>0</v>
      </c>
      <c r="F10" s="38">
        <v>0</v>
      </c>
      <c r="G10" s="34">
        <f t="shared" ref="G10" si="4">PRODUCT(E10,F10)</f>
        <v>0</v>
      </c>
      <c r="H10" s="35">
        <f t="shared" ref="H10" si="5">SUM(E10,G10)</f>
        <v>0</v>
      </c>
    </row>
    <row r="11" spans="1:8" ht="30" customHeight="1" x14ac:dyDescent="0.25">
      <c r="A11" s="50" t="s">
        <v>27</v>
      </c>
      <c r="B11" s="47" t="s">
        <v>17</v>
      </c>
      <c r="C11" s="36">
        <v>4</v>
      </c>
      <c r="D11" s="37">
        <v>0</v>
      </c>
      <c r="E11" s="34">
        <f t="shared" si="0"/>
        <v>0</v>
      </c>
      <c r="F11" s="38">
        <v>0</v>
      </c>
      <c r="G11" s="34">
        <f t="shared" si="1"/>
        <v>0</v>
      </c>
      <c r="H11" s="35">
        <f t="shared" si="2"/>
        <v>0</v>
      </c>
    </row>
    <row r="12" spans="1:8" ht="30" customHeight="1" x14ac:dyDescent="0.25">
      <c r="A12" s="50" t="s">
        <v>16</v>
      </c>
      <c r="B12" s="47" t="s">
        <v>17</v>
      </c>
      <c r="C12" s="36">
        <v>4</v>
      </c>
      <c r="D12" s="37">
        <v>0</v>
      </c>
      <c r="E12" s="34">
        <f t="shared" si="0"/>
        <v>0</v>
      </c>
      <c r="F12" s="38">
        <v>0</v>
      </c>
      <c r="G12" s="34">
        <f t="shared" si="1"/>
        <v>0</v>
      </c>
      <c r="H12" s="35">
        <f t="shared" si="2"/>
        <v>0</v>
      </c>
    </row>
    <row r="13" spans="1:8" ht="30" customHeight="1" x14ac:dyDescent="0.25">
      <c r="A13" s="50" t="s">
        <v>25</v>
      </c>
      <c r="B13" s="47" t="s">
        <v>17</v>
      </c>
      <c r="C13" s="36">
        <v>4</v>
      </c>
      <c r="D13" s="37">
        <v>0</v>
      </c>
      <c r="E13" s="34">
        <f t="shared" si="0"/>
        <v>0</v>
      </c>
      <c r="F13" s="38">
        <v>0</v>
      </c>
      <c r="G13" s="34">
        <f>PRODUCT(E13,F13)</f>
        <v>0</v>
      </c>
      <c r="H13" s="35">
        <f>SUM(E13,G13)</f>
        <v>0</v>
      </c>
    </row>
    <row r="14" spans="1:8" ht="30" customHeight="1" x14ac:dyDescent="0.25">
      <c r="A14" s="50" t="s">
        <v>28</v>
      </c>
      <c r="B14" s="47" t="s">
        <v>17</v>
      </c>
      <c r="C14" s="44">
        <v>4</v>
      </c>
      <c r="D14" s="37">
        <v>0</v>
      </c>
      <c r="E14" s="34">
        <f>PRODUCT(C14,D14)</f>
        <v>0</v>
      </c>
      <c r="F14" s="38">
        <v>0</v>
      </c>
      <c r="G14" s="34">
        <f>PRODUCT(E14,F14)</f>
        <v>0</v>
      </c>
      <c r="H14" s="35">
        <f>SUM(E14,G14)</f>
        <v>0</v>
      </c>
    </row>
    <row r="15" spans="1:8" ht="30" customHeight="1" x14ac:dyDescent="0.25">
      <c r="A15" s="52" t="s">
        <v>38</v>
      </c>
      <c r="B15" s="47" t="s">
        <v>17</v>
      </c>
      <c r="C15" s="44">
        <v>2</v>
      </c>
      <c r="D15" s="37">
        <v>0</v>
      </c>
      <c r="E15" s="34">
        <f>PRODUCT(C15,D15)</f>
        <v>0</v>
      </c>
      <c r="F15" s="38">
        <v>0</v>
      </c>
      <c r="G15" s="34">
        <f>PRODUCT(E15,F15)</f>
        <v>0</v>
      </c>
      <c r="H15" s="35">
        <f>SUM(E15,G15)</f>
        <v>0</v>
      </c>
    </row>
    <row r="16" spans="1:8" ht="30" customHeight="1" x14ac:dyDescent="0.25">
      <c r="A16" s="50" t="s">
        <v>21</v>
      </c>
      <c r="B16" s="47" t="s">
        <v>17</v>
      </c>
      <c r="C16" s="36">
        <v>1</v>
      </c>
      <c r="D16" s="37">
        <v>0</v>
      </c>
      <c r="E16" s="34">
        <f t="shared" si="0"/>
        <v>0</v>
      </c>
      <c r="F16" s="38">
        <v>0</v>
      </c>
      <c r="G16" s="34">
        <f t="shared" si="1"/>
        <v>0</v>
      </c>
      <c r="H16" s="35">
        <f t="shared" si="2"/>
        <v>0</v>
      </c>
    </row>
    <row r="17" spans="1:10" ht="30" customHeight="1" x14ac:dyDescent="0.25">
      <c r="A17" s="50" t="s">
        <v>29</v>
      </c>
      <c r="B17" s="47" t="s">
        <v>17</v>
      </c>
      <c r="C17" s="36">
        <v>4</v>
      </c>
      <c r="D17" s="37">
        <v>0</v>
      </c>
      <c r="E17" s="34">
        <f t="shared" si="0"/>
        <v>0</v>
      </c>
      <c r="F17" s="38">
        <v>0</v>
      </c>
      <c r="G17" s="34">
        <f t="shared" si="1"/>
        <v>0</v>
      </c>
      <c r="H17" s="35">
        <f t="shared" si="2"/>
        <v>0</v>
      </c>
    </row>
    <row r="18" spans="1:10" ht="30" customHeight="1" x14ac:dyDescent="0.25">
      <c r="A18" s="50" t="s">
        <v>30</v>
      </c>
      <c r="B18" s="47" t="s">
        <v>17</v>
      </c>
      <c r="C18" s="36">
        <v>3</v>
      </c>
      <c r="D18" s="37">
        <v>0</v>
      </c>
      <c r="E18" s="34">
        <f t="shared" si="0"/>
        <v>0</v>
      </c>
      <c r="F18" s="38">
        <v>0</v>
      </c>
      <c r="G18" s="34">
        <f t="shared" si="1"/>
        <v>0</v>
      </c>
      <c r="H18" s="35">
        <f t="shared" si="2"/>
        <v>0</v>
      </c>
    </row>
    <row r="19" spans="1:10" ht="30" customHeight="1" x14ac:dyDescent="0.25">
      <c r="A19" s="50" t="s">
        <v>31</v>
      </c>
      <c r="B19" s="47" t="s">
        <v>17</v>
      </c>
      <c r="C19" s="26">
        <v>1</v>
      </c>
      <c r="D19" s="37">
        <v>0</v>
      </c>
      <c r="E19" s="34">
        <f t="shared" ref="E19" si="6">PRODUCT(C19,D19)</f>
        <v>0</v>
      </c>
      <c r="F19" s="38">
        <v>0</v>
      </c>
      <c r="G19" s="34">
        <f t="shared" ref="G19" si="7">PRODUCT(E19,F19)</f>
        <v>0</v>
      </c>
      <c r="H19" s="35">
        <f t="shared" ref="H19" si="8">SUM(E19,G19)</f>
        <v>0</v>
      </c>
    </row>
    <row r="20" spans="1:10" ht="30" customHeight="1" x14ac:dyDescent="0.25">
      <c r="A20" s="50" t="s">
        <v>18</v>
      </c>
      <c r="B20" s="47" t="s">
        <v>17</v>
      </c>
      <c r="C20" s="26">
        <v>4</v>
      </c>
      <c r="D20" s="37">
        <v>0</v>
      </c>
      <c r="E20" s="34">
        <f t="shared" si="0"/>
        <v>0</v>
      </c>
      <c r="F20" s="38">
        <v>0</v>
      </c>
      <c r="G20" s="34">
        <f t="shared" si="1"/>
        <v>0</v>
      </c>
      <c r="H20" s="35">
        <f t="shared" si="2"/>
        <v>0</v>
      </c>
    </row>
    <row r="21" spans="1:10" ht="30" customHeight="1" x14ac:dyDescent="0.25">
      <c r="A21" s="50" t="s">
        <v>32</v>
      </c>
      <c r="B21" s="47" t="s">
        <v>17</v>
      </c>
      <c r="C21" s="26">
        <v>1</v>
      </c>
      <c r="D21" s="37">
        <v>0</v>
      </c>
      <c r="E21" s="34">
        <f t="shared" ref="E21" si="9">PRODUCT(C21,D21)</f>
        <v>0</v>
      </c>
      <c r="F21" s="38">
        <v>0</v>
      </c>
      <c r="G21" s="34">
        <f t="shared" ref="G21" si="10">PRODUCT(E21,F21)</f>
        <v>0</v>
      </c>
      <c r="H21" s="35">
        <f t="shared" ref="H21" si="11">SUM(E21,G21)</f>
        <v>0</v>
      </c>
    </row>
    <row r="22" spans="1:10" ht="30" customHeight="1" x14ac:dyDescent="0.25">
      <c r="A22" s="50" t="s">
        <v>33</v>
      </c>
      <c r="B22" s="47" t="s">
        <v>17</v>
      </c>
      <c r="C22" s="26">
        <v>3</v>
      </c>
      <c r="D22" s="37">
        <v>0</v>
      </c>
      <c r="E22" s="34">
        <f t="shared" si="0"/>
        <v>0</v>
      </c>
      <c r="F22" s="38">
        <v>0</v>
      </c>
      <c r="G22" s="34">
        <f t="shared" si="1"/>
        <v>0</v>
      </c>
      <c r="H22" s="35">
        <f t="shared" si="2"/>
        <v>0</v>
      </c>
    </row>
    <row r="23" spans="1:10" ht="30" customHeight="1" x14ac:dyDescent="0.25">
      <c r="A23" s="50" t="s">
        <v>36</v>
      </c>
      <c r="B23" s="47" t="s">
        <v>17</v>
      </c>
      <c r="C23" s="26">
        <v>1</v>
      </c>
      <c r="D23" s="37">
        <v>0</v>
      </c>
      <c r="E23" s="34">
        <f t="shared" si="0"/>
        <v>0</v>
      </c>
      <c r="F23" s="38">
        <v>0</v>
      </c>
      <c r="G23" s="34">
        <f t="shared" si="1"/>
        <v>0</v>
      </c>
      <c r="H23" s="35">
        <f t="shared" si="2"/>
        <v>0</v>
      </c>
    </row>
    <row r="24" spans="1:10" ht="30" customHeight="1" x14ac:dyDescent="0.25">
      <c r="A24" s="50" t="s">
        <v>22</v>
      </c>
      <c r="B24" s="47" t="s">
        <v>17</v>
      </c>
      <c r="C24" s="26">
        <v>3</v>
      </c>
      <c r="D24" s="37">
        <v>0</v>
      </c>
      <c r="E24" s="34">
        <f t="shared" si="0"/>
        <v>0</v>
      </c>
      <c r="F24" s="38">
        <v>0</v>
      </c>
      <c r="G24" s="34">
        <f t="shared" si="1"/>
        <v>0</v>
      </c>
      <c r="H24" s="35">
        <f t="shared" si="2"/>
        <v>0</v>
      </c>
    </row>
    <row r="25" spans="1:10" ht="30" customHeight="1" x14ac:dyDescent="0.25">
      <c r="A25" s="50" t="s">
        <v>23</v>
      </c>
      <c r="B25" s="47" t="s">
        <v>17</v>
      </c>
      <c r="C25" s="26">
        <v>3</v>
      </c>
      <c r="D25" s="37">
        <v>0</v>
      </c>
      <c r="E25" s="34">
        <f t="shared" ref="E25:E26" si="12">PRODUCT(C25,D25)</f>
        <v>0</v>
      </c>
      <c r="F25" s="38">
        <v>0</v>
      </c>
      <c r="G25" s="34">
        <f t="shared" ref="G25:G26" si="13">PRODUCT(E25,F25)</f>
        <v>0</v>
      </c>
      <c r="H25" s="35">
        <f t="shared" ref="H25:H26" si="14">SUM(E25,G25)</f>
        <v>0</v>
      </c>
    </row>
    <row r="26" spans="1:10" ht="30" customHeight="1" x14ac:dyDescent="0.25">
      <c r="A26" s="50" t="s">
        <v>37</v>
      </c>
      <c r="B26" s="47" t="s">
        <v>17</v>
      </c>
      <c r="C26" s="26">
        <v>2</v>
      </c>
      <c r="D26" s="37">
        <v>0</v>
      </c>
      <c r="E26" s="34">
        <f t="shared" si="12"/>
        <v>0</v>
      </c>
      <c r="F26" s="38">
        <v>0</v>
      </c>
      <c r="G26" s="34">
        <f t="shared" si="13"/>
        <v>0</v>
      </c>
      <c r="H26" s="35">
        <f t="shared" si="14"/>
        <v>0</v>
      </c>
    </row>
    <row r="27" spans="1:10" ht="30" customHeight="1" x14ac:dyDescent="0.25">
      <c r="A27" s="50" t="s">
        <v>19</v>
      </c>
      <c r="B27" s="47" t="s">
        <v>17</v>
      </c>
      <c r="C27" s="26">
        <v>3</v>
      </c>
      <c r="D27" s="37">
        <v>0</v>
      </c>
      <c r="E27" s="34">
        <f t="shared" ref="E27:E29" si="15">PRODUCT(C27,D27)</f>
        <v>0</v>
      </c>
      <c r="F27" s="38">
        <v>0</v>
      </c>
      <c r="G27" s="34">
        <f t="shared" ref="G27:G29" si="16">PRODUCT(E27,F27)</f>
        <v>0</v>
      </c>
      <c r="H27" s="35">
        <f t="shared" ref="H27:H29" si="17">SUM(E27,G27)</f>
        <v>0</v>
      </c>
    </row>
    <row r="28" spans="1:10" ht="30" customHeight="1" x14ac:dyDescent="0.25">
      <c r="A28" s="50" t="s">
        <v>34</v>
      </c>
      <c r="B28" s="47" t="s">
        <v>17</v>
      </c>
      <c r="C28" s="26">
        <v>1</v>
      </c>
      <c r="D28" s="37">
        <v>0</v>
      </c>
      <c r="E28" s="34">
        <f t="shared" si="15"/>
        <v>0</v>
      </c>
      <c r="F28" s="38">
        <v>0</v>
      </c>
      <c r="G28" s="34">
        <f t="shared" si="16"/>
        <v>0</v>
      </c>
      <c r="H28" s="35">
        <f t="shared" si="17"/>
        <v>0</v>
      </c>
    </row>
    <row r="29" spans="1:10" ht="30" customHeight="1" x14ac:dyDescent="0.25">
      <c r="A29" s="51" t="s">
        <v>35</v>
      </c>
      <c r="B29" s="48" t="s">
        <v>17</v>
      </c>
      <c r="C29" s="26">
        <v>4</v>
      </c>
      <c r="D29" s="37">
        <v>0</v>
      </c>
      <c r="E29" s="34">
        <f t="shared" si="15"/>
        <v>0</v>
      </c>
      <c r="F29" s="38">
        <v>0</v>
      </c>
      <c r="G29" s="34">
        <f t="shared" si="16"/>
        <v>0</v>
      </c>
      <c r="H29" s="35">
        <f t="shared" si="17"/>
        <v>0</v>
      </c>
    </row>
    <row r="30" spans="1:10" ht="30" customHeight="1" thickBot="1" x14ac:dyDescent="0.3">
      <c r="A30" s="25" t="s">
        <v>24</v>
      </c>
      <c r="B30" s="27" t="s">
        <v>17</v>
      </c>
      <c r="C30" s="28">
        <v>1</v>
      </c>
      <c r="D30" s="39">
        <v>0</v>
      </c>
      <c r="E30" s="40">
        <f>PRODUCT(C30,D30)</f>
        <v>0</v>
      </c>
      <c r="F30" s="41">
        <v>0</v>
      </c>
      <c r="G30" s="42">
        <f>PRODUCT(E30,F30)</f>
        <v>0</v>
      </c>
      <c r="H30" s="43">
        <f>SUM(E30,G30)</f>
        <v>0</v>
      </c>
    </row>
    <row r="31" spans="1:10" ht="30" customHeight="1" thickBot="1" x14ac:dyDescent="0.3">
      <c r="A31" s="8"/>
      <c r="B31" s="8"/>
      <c r="C31" s="7"/>
      <c r="D31" s="9"/>
      <c r="E31" s="9"/>
      <c r="F31" s="10"/>
      <c r="G31" s="9"/>
      <c r="H31" s="9"/>
      <c r="I31" s="11"/>
      <c r="J31" s="11"/>
    </row>
    <row r="32" spans="1:10" ht="20.25" x14ac:dyDescent="0.3">
      <c r="A32" s="19" t="s">
        <v>10</v>
      </c>
      <c r="B32" s="20">
        <f>SUM(E5:E30)</f>
        <v>0</v>
      </c>
      <c r="C32" s="12"/>
      <c r="D32" s="13"/>
      <c r="E32" s="14"/>
      <c r="F32" s="13"/>
      <c r="G32" s="13"/>
      <c r="H32" s="15"/>
    </row>
    <row r="33" spans="1:8" ht="18" x14ac:dyDescent="0.25">
      <c r="A33" s="21" t="s">
        <v>9</v>
      </c>
      <c r="B33" s="24">
        <f>SUM(G5:G30)</f>
        <v>0</v>
      </c>
      <c r="C33" s="12"/>
      <c r="D33" s="13"/>
      <c r="E33" s="13"/>
      <c r="F33" s="13"/>
      <c r="G33" s="16"/>
      <c r="H33" s="15"/>
    </row>
    <row r="34" spans="1:8" ht="18.75" thickBot="1" x14ac:dyDescent="0.3">
      <c r="A34" s="22" t="s">
        <v>11</v>
      </c>
      <c r="B34" s="23">
        <f>SUM(H5:H30)</f>
        <v>0</v>
      </c>
      <c r="C34" s="12"/>
      <c r="D34" s="17"/>
      <c r="E34" s="17"/>
      <c r="F34" s="17"/>
      <c r="G34" s="17"/>
      <c r="H34" s="18"/>
    </row>
    <row r="36" spans="1:8" ht="18.75" x14ac:dyDescent="0.3">
      <c r="A36" s="5" t="s">
        <v>7</v>
      </c>
      <c r="B36" s="6"/>
    </row>
  </sheetData>
  <sheetProtection selectLockedCells="1" selectUnlockedCells="1"/>
  <pageMargins left="0.70833333333333337" right="0.70833333333333337" top="0.78749999999999998" bottom="0.78749999999999998" header="0.51180555555555551" footer="0.51180555555555551"/>
  <pageSetup paperSize="9" scale="54" firstPageNumber="0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927A83C5B17374DA2300FE37517B8C4" ma:contentTypeVersion="" ma:contentTypeDescription="Vytvoří nový dokument" ma:contentTypeScope="" ma:versionID="83c150b871888e0a694a4ba2268fa84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9CB2AA6-B4BD-48E5-BD54-CAFB53640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6E9FFF-2E02-44EB-910D-6186063D04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80F63C-C19F-4020-8EE6-80C516332DAD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Ježek Jan</dc:creator>
  <cp:lastModifiedBy>Uživatel</cp:lastModifiedBy>
  <cp:lastPrinted>2017-02-02T07:40:43Z</cp:lastPrinted>
  <dcterms:created xsi:type="dcterms:W3CDTF">2017-01-16T08:00:49Z</dcterms:created>
  <dcterms:modified xsi:type="dcterms:W3CDTF">2024-02-21T08:29:47Z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chvalovaciRizeni">
    <vt:lpwstr>0</vt:lpwstr>
  </property>
  <property fmtid="{D5CDD505-2E9C-101B-9397-08002B2CF9AE}" pid="3" name="Povinny">
    <vt:lpwstr>0</vt:lpwstr>
  </property>
  <property fmtid="{D5CDD505-2E9C-101B-9397-08002B2CF9AE}" pid="4" name="TypVZ">
    <vt:lpwstr/>
  </property>
  <property fmtid="{D5CDD505-2E9C-101B-9397-08002B2CF9AE}" pid="5" name="PripominkoveRizeni">
    <vt:lpwstr>0</vt:lpwstr>
  </property>
</Properties>
</file>